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Ц\Desktop\Хана\наредби - проекти\наредба - такси - евро - 2025\"/>
    </mc:Choice>
  </mc:AlternateContent>
  <bookViews>
    <workbookView xWindow="0" yWindow="0" windowWidth="28800" windowHeight="12300"/>
  </bookViews>
  <sheets>
    <sheet name="общ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E60" i="1" s="1"/>
  <c r="D56" i="1"/>
  <c r="E56" i="1" s="1"/>
  <c r="D45" i="1"/>
  <c r="E45" i="1" s="1"/>
  <c r="D44" i="1"/>
  <c r="E44" i="1" s="1"/>
  <c r="D31" i="1"/>
  <c r="E31" i="1" s="1"/>
  <c r="D68" i="1" l="1"/>
  <c r="D63" i="1"/>
  <c r="D34" i="1"/>
  <c r="D30" i="1"/>
  <c r="D29" i="1"/>
  <c r="D28" i="1"/>
  <c r="D25" i="1"/>
  <c r="D22" i="1"/>
  <c r="E34" i="1" l="1"/>
  <c r="D18" i="1"/>
  <c r="E18" i="1" s="1"/>
  <c r="D19" i="1"/>
  <c r="E19" i="1" s="1"/>
  <c r="D20" i="1"/>
  <c r="E20" i="1" s="1"/>
  <c r="D21" i="1"/>
  <c r="E21" i="1" s="1"/>
  <c r="E22" i="1"/>
  <c r="D23" i="1"/>
  <c r="E23" i="1" s="1"/>
  <c r="D24" i="1"/>
  <c r="E24" i="1" s="1"/>
  <c r="E25" i="1"/>
  <c r="D26" i="1"/>
  <c r="E26" i="1" s="1"/>
  <c r="E28" i="1"/>
  <c r="E29" i="1"/>
  <c r="E30" i="1"/>
  <c r="D32" i="1"/>
  <c r="E32" i="1" s="1"/>
  <c r="D33" i="1"/>
  <c r="E33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7" i="1"/>
  <c r="E47" i="1" s="1"/>
  <c r="D49" i="1"/>
  <c r="E49" i="1" s="1"/>
  <c r="D51" i="1"/>
  <c r="E51" i="1" s="1"/>
  <c r="D52" i="1"/>
  <c r="E52" i="1" s="1"/>
  <c r="D54" i="1"/>
  <c r="E54" i="1" s="1"/>
  <c r="D55" i="1"/>
  <c r="E55" i="1" s="1"/>
  <c r="D57" i="1"/>
  <c r="E57" i="1" s="1"/>
  <c r="D59" i="1"/>
  <c r="E59" i="1" s="1"/>
  <c r="D61" i="1"/>
  <c r="E61" i="1" s="1"/>
  <c r="D62" i="1"/>
  <c r="E62" i="1" s="1"/>
  <c r="E63" i="1"/>
  <c r="D64" i="1"/>
  <c r="E64" i="1" s="1"/>
  <c r="D65" i="1"/>
  <c r="E65" i="1" s="1"/>
  <c r="D66" i="1"/>
  <c r="E66" i="1" s="1"/>
  <c r="D67" i="1"/>
  <c r="E67" i="1" s="1"/>
  <c r="E68" i="1"/>
  <c r="D15" i="1" l="1"/>
  <c r="E15" i="1" s="1"/>
  <c r="D12" i="1"/>
  <c r="E12" i="1" s="1"/>
  <c r="D7" i="1"/>
  <c r="E7" i="1" s="1"/>
  <c r="D8" i="1"/>
  <c r="E8" i="1" s="1"/>
  <c r="D9" i="1"/>
  <c r="E9" i="1" s="1"/>
  <c r="D10" i="1"/>
  <c r="E10" i="1" s="1"/>
  <c r="D11" i="1"/>
  <c r="E11" i="1" s="1"/>
  <c r="D13" i="1"/>
  <c r="E13" i="1" s="1"/>
  <c r="D14" i="1"/>
  <c r="E14" i="1" s="1"/>
  <c r="D16" i="1"/>
  <c r="E16" i="1" s="1"/>
</calcChain>
</file>

<file path=xl/sharedStrings.xml><?xml version="1.0" encoding="utf-8"?>
<sst xmlns="http://schemas.openxmlformats.org/spreadsheetml/2006/main" count="72" uniqueCount="69">
  <si>
    <t>№</t>
  </si>
  <si>
    <t xml:space="preserve">Наредба за изменение и допълнение на Наредбата за определянето и администрирането на местните такси и цени на услуги на територията на Община Тутракан
</t>
  </si>
  <si>
    <t>Такса в лева</t>
  </si>
  <si>
    <t>Такса в евро, съгласно чл.12 от Закона за въвеждането на еврото в РБ</t>
  </si>
  <si>
    <t>Такса в евро, съгласно чл.13 от Закона за въвеждането на еврото в РБ</t>
  </si>
  <si>
    <t>Основание от Наредбата за определянето и администрирането на местните такси и цени на услуги на територията на Община Тутракан</t>
  </si>
  <si>
    <t>Става § 6.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</si>
  <si>
    <t>Чл.33.  Размерът на таксите и срокът на предоставяне на техническите услуги се определя както следва:</t>
  </si>
  <si>
    <t>т.1  за издаване на скица от съхраняваните планове на населените места :</t>
  </si>
  <si>
    <t>РАЗДЕЛ IV                                                                        Такси за технически услуги</t>
  </si>
  <si>
    <t>б) за поземлен имот и съседните му имоти</t>
  </si>
  <si>
    <t xml:space="preserve">в) за един квартал </t>
  </si>
  <si>
    <t>г)  копие от кадастрален и регулационен план до формат А3</t>
  </si>
  <si>
    <t>а) за един поземлен имот (урегулиран или неурегулиран )</t>
  </si>
  <si>
    <t xml:space="preserve">д)  извадка от цифров модел на кадастрален и регулационен план в електронен формат – до 1 квартал </t>
  </si>
  <si>
    <t>т. 2.  за презаверяване на скици, от издаването на които са изтекли 6 месеца</t>
  </si>
  <si>
    <t>т.2а. Такса за издаване на виза за проектиране от главния архитект</t>
  </si>
  <si>
    <t>т. 3. за издаване на удостоверение за идентичност на имот</t>
  </si>
  <si>
    <t>т. 4 . за издаване на удостоверения за факти и обстоятелства по териториално и селищно устройство</t>
  </si>
  <si>
    <t>т.5.  за заверяване на преписи от документи и на копия от планове</t>
  </si>
  <si>
    <t>формат А4</t>
  </si>
  <si>
    <t xml:space="preserve">формат А3 </t>
  </si>
  <si>
    <t xml:space="preserve">формат А2 </t>
  </si>
  <si>
    <t xml:space="preserve">формат А1 </t>
  </si>
  <si>
    <t xml:space="preserve">формат А0 </t>
  </si>
  <si>
    <t xml:space="preserve">т. 6. за издаване на удостоверение за търпимост на основание §16 от ПР на ЗУТ или § 127 от ПЗР на ЗИД ЗУТ </t>
  </si>
  <si>
    <t>т. 7. за издаване разрешения за поставяне на преместваеми обекти по чл.56 от ЗУТ</t>
  </si>
  <si>
    <r>
      <t>т. 8.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 xml:space="preserve"> за издаване на разрешение за строеж без проект /чл. 147 от ЗУТ / </t>
    </r>
  </si>
  <si>
    <t xml:space="preserve">изменение и преустройство на сградни инсталации–на вид инсталация </t>
  </si>
  <si>
    <t>т. 9. за издаване на разрешение за строеж по общия ред:</t>
  </si>
  <si>
    <t xml:space="preserve">за сгради </t>
  </si>
  <si>
    <t>площи обекти (пътища,паркинги,открити площадки, озеленени площи и ФЕЦ)</t>
  </si>
  <si>
    <t xml:space="preserve">изменение и преустройство на сградни инсталации – на вид инсталация </t>
  </si>
  <si>
    <t>улични проводи (водопроводи, канали, ел. кабели, телефонни кабели, кабелизация на кабелни оператори и други) – за един линеен метър</t>
  </si>
  <si>
    <t xml:space="preserve">т. 9а. за издаване на Заповед на гл. архитект на Община Тутракан към издадено разрешение за строеж </t>
  </si>
  <si>
    <t xml:space="preserve">т.10.   за съгласуване и одобряване на инвестиционен проект за жилищни сгради включително пристройки, надстройки, преустройства, реконструкции, ремонти и промяна предназначението </t>
  </si>
  <si>
    <t xml:space="preserve">т.11.  за съгласуване и одобряване на инвестиционен проект за нежилищни сгради включително пристройки, надстройки, гаражи, преустройства, реконструкции, ремонти и промяна предназначението </t>
  </si>
  <si>
    <t>т. 11а.  Такса за разглеждане и одобряване (съгласуване) на проекти от инженерната инфраструктура:</t>
  </si>
  <si>
    <t>площни обекти (пътища, паркинги, открити площадки, озеленени площи и ФЕЦ)</t>
  </si>
  <si>
    <t xml:space="preserve">улични проводи (водопроводи, канали, ел. кабели, телефонни кабели, кабелизация на кабелни оператори и други) – за един линеен метър </t>
  </si>
  <si>
    <t xml:space="preserve">изменения и преустройства на сградни инсталации – на вид инсталация </t>
  </si>
  <si>
    <t>т.11б. за съгласуване и одобряване на инвестиционен проект по част ПБЗ и ПУСО</t>
  </si>
  <si>
    <t>т.12.  за одобряване на екзекутивна документация / чл. 175 от ЗУТ /</t>
  </si>
  <si>
    <t>т.13.  за издаване на констативен акт образец №3</t>
  </si>
  <si>
    <r>
      <t>т.14.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 xml:space="preserve">за разрешение за промяна предназначението без извършване на СМР </t>
    </r>
  </si>
  <si>
    <r>
      <t>т.15</t>
    </r>
    <r>
      <rPr>
        <sz val="11.5"/>
        <color rgb="FF333333"/>
        <rFont val="Times New Roman"/>
        <family val="1"/>
        <charset val="204"/>
      </rPr>
      <t xml:space="preserve">. 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>такса за оценка за съответствие на инвестиционен проект с приемане от експертния съвет по устройство на територията към общинска администрация град  Тутракан - / съгласуването става на основание чл. 142 ал.6, т.1 от ЗУТ / - за жилищни и смесени сгради с ниско застрояване, вилни сгради и за недвижими културни ценности с категория „ансамблово значение” и „за сведение”, съгласно чл. 137, ал.1, т.5, б. „а” и „е”</t>
    </r>
  </si>
  <si>
    <t>т.15.2.  такса за оценка за съответствие на инвестиционен проект с приемане от експертния съвет по устройство на територията към общинска администрация град  Тутракан - / съгласуването става на основание чл. 142 ал.6, т.1 от ЗУТ / - за  сгради и съоръжения за обществено обслужване, съгласно чл. 137, ал.1, т.5, б. „а”</t>
  </si>
  <si>
    <r>
      <t>т.15.4</t>
    </r>
    <r>
      <rPr>
        <sz val="11.5"/>
        <color rgb="FF333333"/>
        <rFont val="Times New Roman"/>
        <family val="1"/>
        <charset val="204"/>
      </rPr>
      <t xml:space="preserve">. 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>такса за оценка за съответствие на инвестиционен проект с приемане от експертния съвет по устройство на територията към общинска администрация град  Тутракан - / съгласуването става на основание чл. 142 ал.6, т.1 от ЗУТ /- за физическа инфраструктура за разполагане на електронни съобщителни мрежии съоръжения, изградени в урбанизирани територии с ниско застрояване, съгласно чл. 137, ал.1, т.5, б. „д”</t>
    </r>
  </si>
  <si>
    <t xml:space="preserve">т. 5а. копиране и заверяване на инвестиционен проект от архив: </t>
  </si>
  <si>
    <t>т.15.5.  Такса  за одобряване на Подробен устройствен план (ПУП):</t>
  </si>
  <si>
    <t xml:space="preserve">разрешаване изработване на ПУП </t>
  </si>
  <si>
    <t>а. Одобряване на ПУП, изработен по реда на чл.124 от ЗУТ:</t>
  </si>
  <si>
    <t xml:space="preserve">до три квартала включително </t>
  </si>
  <si>
    <t xml:space="preserve">до пет поземлени имота </t>
  </si>
  <si>
    <t xml:space="preserve">за отделен поземлен имот </t>
  </si>
  <si>
    <t xml:space="preserve">за ПП (елементи на техническата инфраструктура извън строителни граници) </t>
  </si>
  <si>
    <t>б. Одобряване на промяна на ПУП по реда на чл.134 от ЗУТ:</t>
  </si>
  <si>
    <t>за ПУП одобрен без план- схема</t>
  </si>
  <si>
    <t>т.16.  за издаване на Удостоверение за въвеждане в експлоатация на строежите се събират следните такси:</t>
  </si>
  <si>
    <t>16.1. за жилищни и вилни сгради, както и за основните ремонти и преустройствата им без промяна на предназначението</t>
  </si>
  <si>
    <r>
      <t>16.2</t>
    </r>
    <r>
      <rPr>
        <sz val="11.5"/>
        <color rgb="FF333333"/>
        <rFont val="Times New Roman"/>
        <family val="1"/>
        <charset val="204"/>
      </rPr>
      <t>.</t>
    </r>
    <r>
      <rPr>
        <sz val="11.5"/>
        <color rgb="FF333333"/>
        <rFont val="Times New Roman"/>
        <family val="1"/>
        <charset val="204"/>
      </rPr>
      <t xml:space="preserve"> за строежи с обществен характер и за строежи с производствено предназначение, за основните ремонти и преустройствата им с разгъната застроена квадратура </t>
    </r>
  </si>
  <si>
    <r>
      <t xml:space="preserve">16.4. 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 xml:space="preserve"> за мрежи и съоръжения на техническата инфраструктура в урбанизираните територии, както и за основните им ремонти и реконструкции </t>
    </r>
  </si>
  <si>
    <r>
      <t>16.5</t>
    </r>
    <r>
      <rPr>
        <sz val="11.5"/>
        <color rgb="FF333333"/>
        <rFont val="Times New Roman"/>
        <family val="1"/>
        <charset val="204"/>
      </rPr>
      <t xml:space="preserve">. 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>за мрежи и съоръжения на техническата инфраструктура извън урбанизираните територии, както и за основните им ремонти и реконструкции</t>
    </r>
  </si>
  <si>
    <r>
      <t>16.6</t>
    </r>
    <r>
      <rPr>
        <sz val="11.5"/>
        <color rgb="FF333333"/>
        <rFont val="Times New Roman"/>
        <family val="1"/>
        <charset val="204"/>
      </rPr>
      <t>.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 xml:space="preserve"> за сгради и съоръжения на техническата инфраструктура </t>
    </r>
  </si>
  <si>
    <r>
      <t>16а.</t>
    </r>
    <r>
      <rPr>
        <b/>
        <sz val="11.5"/>
        <color rgb="FF000000"/>
        <rFont val="Times New Roman"/>
        <family val="1"/>
        <charset val="204"/>
      </rPr>
      <t xml:space="preserve"> </t>
    </r>
    <r>
      <rPr>
        <sz val="11.5"/>
        <color rgb="FF000000"/>
        <rFont val="Times New Roman"/>
        <family val="1"/>
        <charset val="204"/>
      </rPr>
      <t>Заверка на технически паспорт</t>
    </r>
  </si>
  <si>
    <r>
      <t>т.17</t>
    </r>
    <r>
      <rPr>
        <sz val="11.5"/>
        <color rgb="FF333333"/>
        <rFont val="Times New Roman"/>
        <family val="1"/>
        <charset val="204"/>
      </rPr>
      <t xml:space="preserve">. </t>
    </r>
    <r>
      <rPr>
        <sz val="11.5"/>
        <color rgb="FF333333"/>
        <rFont val="Times New Roman"/>
        <family val="1"/>
        <charset val="204"/>
      </rPr>
      <t xml:space="preserve">издаване на удостоверение по чл. 54а от ЗКИР и §26 от ПЗР ЗИД ЗКИР </t>
    </r>
  </si>
  <si>
    <r>
      <t>т.17.2</t>
    </r>
    <r>
      <rPr>
        <b/>
        <sz val="11.5"/>
        <color rgb="FF333333"/>
        <rFont val="Times New Roman"/>
        <family val="1"/>
        <charset val="204"/>
      </rPr>
      <t xml:space="preserve"> </t>
    </r>
    <r>
      <rPr>
        <sz val="11.5"/>
        <color rgb="FF333333"/>
        <rFont val="Times New Roman"/>
        <family val="1"/>
        <charset val="204"/>
      </rPr>
      <t>издаване на удостоверение за актуален адрес</t>
    </r>
  </si>
  <si>
    <r>
      <t>т.17.3</t>
    </r>
    <r>
      <rPr>
        <sz val="11.5"/>
        <color rgb="FF333333"/>
        <rFont val="Times New Roman"/>
        <family val="1"/>
        <charset val="204"/>
      </rPr>
      <t xml:space="preserve"> </t>
    </r>
    <r>
      <rPr>
        <b/>
        <sz val="11.5"/>
        <color rgb="FF000000"/>
        <rFont val="Times New Roman"/>
        <family val="1"/>
        <charset val="204"/>
      </rPr>
      <t xml:space="preserve"> </t>
    </r>
    <r>
      <rPr>
        <sz val="11.5"/>
        <color rgb="FF000000"/>
        <rFont val="Times New Roman"/>
        <family val="1"/>
        <charset val="204"/>
      </rPr>
      <t>издаване на удостоверение на основание чл. 64 от Закона за енергетиката</t>
    </r>
  </si>
  <si>
    <r>
      <t>т.18.</t>
    </r>
    <r>
      <rPr>
        <sz val="11.5"/>
        <color rgb="FF333333"/>
        <rFont val="Times New Roman"/>
        <family val="1"/>
        <charset val="204"/>
      </rPr>
      <t xml:space="preserve"> Разглеждане на преписки за право на преминаване и прокарване през поземлени имоти – публична или частна общинска собственост или прокарване на отклонения от общи мрежи и съоръжения на техническата инфраструктура в комисия по чл. 210 от ЗУТ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</si>
</sst>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2"/>
      <color theme="1"/>
      <name val="Garamond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1.5"/>
      <color rgb="FF333333"/>
      <name val="Times New Roman"/>
      <family val="1"/>
      <charset val="204"/>
    </font>
    <font>
      <sz val="11.5"/>
      <color rgb="FF333333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Border="1"/>
    <xf numFmtId="4" fontId="3" fillId="0" borderId="0" xfId="0" applyNumberFormat="1" applyFont="1" applyBorder="1"/>
    <xf numFmtId="164" fontId="3" fillId="0" borderId="0" xfId="0" applyNumberFormat="1" applyFont="1" applyBorder="1"/>
    <xf numFmtId="0" fontId="2" fillId="0" borderId="0" xfId="0" applyFont="1"/>
    <xf numFmtId="49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9" fillId="0" borderId="1" xfId="0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</xdr:rowOff>
    </xdr:from>
    <xdr:to>
      <xdr:col>0</xdr:col>
      <xdr:colOff>1</xdr:colOff>
      <xdr:row>17</xdr:row>
      <xdr:rowOff>57151</xdr:rowOff>
    </xdr:to>
    <xdr:pic>
      <xdr:nvPicPr>
        <xdr:cNvPr id="2" name="Картина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5753101"/>
          <a:ext cx="1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B15" sqref="B15"/>
    </sheetView>
  </sheetViews>
  <sheetFormatPr defaultRowHeight="15" x14ac:dyDescent="0.25"/>
  <cols>
    <col min="1" max="1" width="4.5703125" style="10" customWidth="1"/>
    <col min="2" max="2" width="52.7109375" style="12" customWidth="1"/>
    <col min="3" max="3" width="12.5703125" style="1" customWidth="1"/>
    <col min="4" max="5" width="16.140625" style="1" customWidth="1"/>
    <col min="6" max="16384" width="9.140625" style="1"/>
  </cols>
  <sheetData>
    <row r="1" spans="1:5" ht="40.5" customHeight="1" x14ac:dyDescent="0.25">
      <c r="A1" s="14" t="s">
        <v>1</v>
      </c>
      <c r="B1" s="14"/>
      <c r="C1" s="14"/>
      <c r="D1" s="14"/>
      <c r="E1" s="14"/>
    </row>
    <row r="3" spans="1:5" s="4" customFormat="1" ht="83.25" customHeight="1" x14ac:dyDescent="0.25">
      <c r="A3" s="2" t="s">
        <v>0</v>
      </c>
      <c r="B3" s="3" t="s">
        <v>5</v>
      </c>
      <c r="C3" s="3" t="s">
        <v>2</v>
      </c>
      <c r="D3" s="3" t="s">
        <v>3</v>
      </c>
      <c r="E3" s="3" t="s">
        <v>4</v>
      </c>
    </row>
    <row r="4" spans="1:5" s="4" customFormat="1" ht="30" x14ac:dyDescent="0.25">
      <c r="A4" s="13"/>
      <c r="B4" s="16" t="s">
        <v>9</v>
      </c>
      <c r="C4" s="3"/>
      <c r="D4" s="3"/>
      <c r="E4" s="3"/>
    </row>
    <row r="5" spans="1:5" ht="47.25" x14ac:dyDescent="0.25">
      <c r="A5" s="21">
        <v>1</v>
      </c>
      <c r="B5" s="24" t="s">
        <v>7</v>
      </c>
      <c r="C5" s="5"/>
      <c r="D5" s="6"/>
      <c r="E5" s="5"/>
    </row>
    <row r="6" spans="1:5" ht="31.5" x14ac:dyDescent="0.25">
      <c r="A6" s="22"/>
      <c r="B6" s="24" t="s">
        <v>8</v>
      </c>
      <c r="C6" s="5"/>
      <c r="D6" s="6"/>
      <c r="E6" s="5"/>
    </row>
    <row r="7" spans="1:5" ht="31.5" x14ac:dyDescent="0.25">
      <c r="A7" s="22"/>
      <c r="B7" s="24" t="s">
        <v>13</v>
      </c>
      <c r="C7" s="5">
        <v>10</v>
      </c>
      <c r="D7" s="6">
        <f t="shared" ref="D7:D67" si="0">C7/1.95583</f>
        <v>5.1129188119621851</v>
      </c>
      <c r="E7" s="5">
        <f t="shared" ref="E6:E16" si="1">D7</f>
        <v>5.1129188119621851</v>
      </c>
    </row>
    <row r="8" spans="1:5" ht="15.75" x14ac:dyDescent="0.25">
      <c r="A8" s="22"/>
      <c r="B8" s="25" t="s">
        <v>10</v>
      </c>
      <c r="C8" s="5">
        <v>20</v>
      </c>
      <c r="D8" s="6">
        <f t="shared" si="0"/>
        <v>10.22583762392437</v>
      </c>
      <c r="E8" s="5">
        <f t="shared" si="1"/>
        <v>10.22583762392437</v>
      </c>
    </row>
    <row r="9" spans="1:5" ht="15.75" x14ac:dyDescent="0.25">
      <c r="A9" s="22"/>
      <c r="B9" s="26" t="s">
        <v>11</v>
      </c>
      <c r="C9" s="5">
        <v>50</v>
      </c>
      <c r="D9" s="6">
        <f t="shared" si="0"/>
        <v>25.564594059810926</v>
      </c>
      <c r="E9" s="5">
        <f t="shared" si="1"/>
        <v>25.564594059810926</v>
      </c>
    </row>
    <row r="10" spans="1:5" ht="31.5" x14ac:dyDescent="0.25">
      <c r="A10" s="22"/>
      <c r="B10" s="25" t="s">
        <v>12</v>
      </c>
      <c r="C10" s="5">
        <v>30</v>
      </c>
      <c r="D10" s="6">
        <f t="shared" si="0"/>
        <v>15.338756435886555</v>
      </c>
      <c r="E10" s="5">
        <f t="shared" si="1"/>
        <v>15.338756435886555</v>
      </c>
    </row>
    <row r="11" spans="1:5" ht="47.25" x14ac:dyDescent="0.25">
      <c r="A11" s="22"/>
      <c r="B11" s="25" t="s">
        <v>14</v>
      </c>
      <c r="C11" s="5">
        <v>50</v>
      </c>
      <c r="D11" s="6">
        <f t="shared" si="0"/>
        <v>25.564594059810926</v>
      </c>
      <c r="E11" s="5">
        <f t="shared" si="1"/>
        <v>25.564594059810926</v>
      </c>
    </row>
    <row r="12" spans="1:5" ht="31.5" x14ac:dyDescent="0.25">
      <c r="A12" s="22"/>
      <c r="B12" s="24" t="s">
        <v>15</v>
      </c>
      <c r="C12" s="5">
        <v>5</v>
      </c>
      <c r="D12" s="6">
        <f>C12/1.95583</f>
        <v>2.5564594059810926</v>
      </c>
      <c r="E12" s="5">
        <f t="shared" si="1"/>
        <v>2.5564594059810926</v>
      </c>
    </row>
    <row r="13" spans="1:5" ht="31.5" x14ac:dyDescent="0.25">
      <c r="A13" s="22"/>
      <c r="B13" s="24" t="s">
        <v>16</v>
      </c>
      <c r="C13" s="5">
        <v>20</v>
      </c>
      <c r="D13" s="6">
        <f t="shared" si="0"/>
        <v>10.22583762392437</v>
      </c>
      <c r="E13" s="5">
        <f t="shared" si="1"/>
        <v>10.22583762392437</v>
      </c>
    </row>
    <row r="14" spans="1:5" ht="31.5" x14ac:dyDescent="0.25">
      <c r="A14" s="22"/>
      <c r="B14" s="25" t="s">
        <v>17</v>
      </c>
      <c r="C14" s="5">
        <v>15</v>
      </c>
      <c r="D14" s="6">
        <f t="shared" si="0"/>
        <v>7.6693782179432777</v>
      </c>
      <c r="E14" s="5">
        <f t="shared" si="1"/>
        <v>7.6693782179432777</v>
      </c>
    </row>
    <row r="15" spans="1:5" ht="47.25" x14ac:dyDescent="0.25">
      <c r="A15" s="22"/>
      <c r="B15" s="24" t="s">
        <v>18</v>
      </c>
      <c r="C15" s="5">
        <v>20</v>
      </c>
      <c r="D15" s="6">
        <f>C15/1.95583</f>
        <v>10.22583762392437</v>
      </c>
      <c r="E15" s="5">
        <f t="shared" si="1"/>
        <v>10.22583762392437</v>
      </c>
    </row>
    <row r="16" spans="1:5" ht="31.5" x14ac:dyDescent="0.25">
      <c r="A16" s="22"/>
      <c r="B16" s="24" t="s">
        <v>19</v>
      </c>
      <c r="C16" s="5">
        <v>20</v>
      </c>
      <c r="D16" s="6">
        <f t="shared" si="0"/>
        <v>10.22583762392437</v>
      </c>
      <c r="E16" s="5">
        <f t="shared" si="1"/>
        <v>10.22583762392437</v>
      </c>
    </row>
    <row r="17" spans="1:5" ht="31.5" x14ac:dyDescent="0.25">
      <c r="A17" s="22"/>
      <c r="B17" s="24" t="s">
        <v>48</v>
      </c>
      <c r="C17" s="5"/>
      <c r="D17" s="6"/>
      <c r="E17" s="5"/>
    </row>
    <row r="18" spans="1:5" ht="15.75" x14ac:dyDescent="0.25">
      <c r="A18" s="22"/>
      <c r="B18" s="26" t="s">
        <v>20</v>
      </c>
      <c r="C18" s="5">
        <v>1</v>
      </c>
      <c r="D18" s="6">
        <f t="shared" si="0"/>
        <v>0.51129188119621849</v>
      </c>
      <c r="E18" s="5">
        <f t="shared" ref="E18:E68" si="2">D18</f>
        <v>0.51129188119621849</v>
      </c>
    </row>
    <row r="19" spans="1:5" ht="15.75" x14ac:dyDescent="0.25">
      <c r="A19" s="22"/>
      <c r="B19" s="26" t="s">
        <v>21</v>
      </c>
      <c r="C19" s="5">
        <v>2</v>
      </c>
      <c r="D19" s="6">
        <f t="shared" si="0"/>
        <v>1.022583762392437</v>
      </c>
      <c r="E19" s="5">
        <f t="shared" si="2"/>
        <v>1.022583762392437</v>
      </c>
    </row>
    <row r="20" spans="1:5" ht="15.75" x14ac:dyDescent="0.25">
      <c r="A20" s="22"/>
      <c r="B20" s="25" t="s">
        <v>22</v>
      </c>
      <c r="C20" s="5">
        <v>5</v>
      </c>
      <c r="D20" s="6">
        <f t="shared" si="0"/>
        <v>2.5564594059810926</v>
      </c>
      <c r="E20" s="5">
        <f t="shared" si="2"/>
        <v>2.5564594059810926</v>
      </c>
    </row>
    <row r="21" spans="1:5" ht="15.75" x14ac:dyDescent="0.25">
      <c r="A21" s="22"/>
      <c r="B21" s="25" t="s">
        <v>23</v>
      </c>
      <c r="C21" s="5">
        <v>6</v>
      </c>
      <c r="D21" s="6">
        <f t="shared" si="0"/>
        <v>3.0677512871773112</v>
      </c>
      <c r="E21" s="5">
        <f t="shared" si="2"/>
        <v>3.0677512871773112</v>
      </c>
    </row>
    <row r="22" spans="1:5" ht="15.75" x14ac:dyDescent="0.25">
      <c r="A22" s="22"/>
      <c r="B22" s="25" t="s">
        <v>24</v>
      </c>
      <c r="C22" s="5">
        <v>7</v>
      </c>
      <c r="D22" s="6">
        <f>C22/1.95583</f>
        <v>3.5790431683735293</v>
      </c>
      <c r="E22" s="5">
        <f t="shared" si="2"/>
        <v>3.5790431683735293</v>
      </c>
    </row>
    <row r="23" spans="1:5" ht="45" customHeight="1" x14ac:dyDescent="0.25">
      <c r="A23" s="22"/>
      <c r="B23" s="25" t="s">
        <v>25</v>
      </c>
      <c r="C23" s="5">
        <v>0.5</v>
      </c>
      <c r="D23" s="6">
        <f t="shared" si="0"/>
        <v>0.25564594059810924</v>
      </c>
      <c r="E23" s="5">
        <f t="shared" si="2"/>
        <v>0.25564594059810924</v>
      </c>
    </row>
    <row r="24" spans="1:5" ht="31.5" x14ac:dyDescent="0.25">
      <c r="A24" s="22"/>
      <c r="B24" s="25" t="s">
        <v>26</v>
      </c>
      <c r="C24" s="5">
        <v>0.5</v>
      </c>
      <c r="D24" s="6">
        <f t="shared" si="0"/>
        <v>0.25564594059810924</v>
      </c>
      <c r="E24" s="5">
        <f t="shared" si="2"/>
        <v>0.25564594059810924</v>
      </c>
    </row>
    <row r="25" spans="1:5" ht="30" x14ac:dyDescent="0.25">
      <c r="A25" s="22"/>
      <c r="B25" s="20" t="s">
        <v>27</v>
      </c>
      <c r="C25" s="5">
        <v>0.5</v>
      </c>
      <c r="D25" s="6">
        <f>C25/1.95583</f>
        <v>0.25564594059810924</v>
      </c>
      <c r="E25" s="5">
        <f t="shared" si="2"/>
        <v>0.25564594059810924</v>
      </c>
    </row>
    <row r="26" spans="1:5" ht="31.5" x14ac:dyDescent="0.25">
      <c r="A26" s="22"/>
      <c r="B26" s="25" t="s">
        <v>28</v>
      </c>
      <c r="C26" s="5">
        <v>40</v>
      </c>
      <c r="D26" s="6">
        <f t="shared" si="0"/>
        <v>20.45167524784874</v>
      </c>
      <c r="E26" s="5">
        <f t="shared" si="2"/>
        <v>20.45167524784874</v>
      </c>
    </row>
    <row r="27" spans="1:5" ht="31.5" x14ac:dyDescent="0.25">
      <c r="A27" s="22"/>
      <c r="B27" s="25" t="s">
        <v>29</v>
      </c>
      <c r="C27" s="5"/>
      <c r="D27" s="6"/>
      <c r="E27" s="5"/>
    </row>
    <row r="28" spans="1:5" ht="15.75" x14ac:dyDescent="0.25">
      <c r="A28" s="22"/>
      <c r="B28" s="27" t="s">
        <v>30</v>
      </c>
      <c r="C28" s="5">
        <v>0.5</v>
      </c>
      <c r="D28" s="6">
        <f>C28/1.95583</f>
        <v>0.25564594059810924</v>
      </c>
      <c r="E28" s="5">
        <f t="shared" si="2"/>
        <v>0.25564594059810924</v>
      </c>
    </row>
    <row r="29" spans="1:5" ht="30" x14ac:dyDescent="0.25">
      <c r="A29" s="22"/>
      <c r="B29" s="20" t="s">
        <v>31</v>
      </c>
      <c r="C29" s="5">
        <v>0.4</v>
      </c>
      <c r="D29" s="6">
        <f>C29/1.95583</f>
        <v>0.20451675247848741</v>
      </c>
      <c r="E29" s="5">
        <f t="shared" si="2"/>
        <v>0.20451675247848741</v>
      </c>
    </row>
    <row r="30" spans="1:5" ht="47.25" x14ac:dyDescent="0.25">
      <c r="A30" s="22"/>
      <c r="B30" s="27" t="s">
        <v>33</v>
      </c>
      <c r="C30" s="5">
        <v>0.2</v>
      </c>
      <c r="D30" s="6">
        <f>C30/1.95583</f>
        <v>0.10225837623924371</v>
      </c>
      <c r="E30" s="5">
        <f t="shared" si="2"/>
        <v>0.10225837623924371</v>
      </c>
    </row>
    <row r="31" spans="1:5" ht="30" x14ac:dyDescent="0.25">
      <c r="A31" s="22"/>
      <c r="B31" s="20" t="s">
        <v>32</v>
      </c>
      <c r="C31" s="5">
        <v>50</v>
      </c>
      <c r="D31" s="6">
        <f>C31/1.95583</f>
        <v>25.564594059810926</v>
      </c>
      <c r="E31" s="5">
        <f t="shared" si="2"/>
        <v>25.564594059810926</v>
      </c>
    </row>
    <row r="32" spans="1:5" ht="47.25" x14ac:dyDescent="0.25">
      <c r="A32" s="22"/>
      <c r="B32" s="27" t="s">
        <v>34</v>
      </c>
      <c r="C32" s="5">
        <v>30</v>
      </c>
      <c r="D32" s="6">
        <f t="shared" si="0"/>
        <v>15.338756435886555</v>
      </c>
      <c r="E32" s="5">
        <f t="shared" si="2"/>
        <v>15.338756435886555</v>
      </c>
    </row>
    <row r="33" spans="1:5" ht="78.75" x14ac:dyDescent="0.25">
      <c r="A33" s="22"/>
      <c r="B33" s="27" t="s">
        <v>35</v>
      </c>
      <c r="C33" s="5">
        <v>0.3</v>
      </c>
      <c r="D33" s="6">
        <f t="shared" si="0"/>
        <v>0.15338756435886555</v>
      </c>
      <c r="E33" s="5">
        <f t="shared" si="2"/>
        <v>0.15338756435886555</v>
      </c>
    </row>
    <row r="34" spans="1:5" ht="78.75" x14ac:dyDescent="0.25">
      <c r="A34" s="22"/>
      <c r="B34" s="27" t="s">
        <v>36</v>
      </c>
      <c r="C34" s="5">
        <v>0.4</v>
      </c>
      <c r="D34" s="6">
        <f>C34/1.95583</f>
        <v>0.20451675247848741</v>
      </c>
      <c r="E34" s="5">
        <f t="shared" si="2"/>
        <v>0.20451675247848741</v>
      </c>
    </row>
    <row r="35" spans="1:5" ht="47.25" x14ac:dyDescent="0.25">
      <c r="A35" s="22"/>
      <c r="B35" s="27" t="s">
        <v>37</v>
      </c>
      <c r="C35" s="5"/>
      <c r="D35" s="6"/>
      <c r="E35" s="5"/>
    </row>
    <row r="36" spans="1:5" ht="31.5" x14ac:dyDescent="0.25">
      <c r="A36" s="22"/>
      <c r="B36" s="27" t="s">
        <v>38</v>
      </c>
      <c r="C36" s="5">
        <v>0.3</v>
      </c>
      <c r="D36" s="6">
        <f t="shared" si="0"/>
        <v>0.15338756435886555</v>
      </c>
      <c r="E36" s="5">
        <f t="shared" si="2"/>
        <v>0.15338756435886555</v>
      </c>
    </row>
    <row r="37" spans="1:5" ht="47.25" x14ac:dyDescent="0.25">
      <c r="A37" s="22"/>
      <c r="B37" s="27" t="s">
        <v>39</v>
      </c>
      <c r="C37" s="5">
        <v>0.3</v>
      </c>
      <c r="D37" s="6">
        <f t="shared" si="0"/>
        <v>0.15338756435886555</v>
      </c>
      <c r="E37" s="5">
        <f t="shared" si="2"/>
        <v>0.15338756435886555</v>
      </c>
    </row>
    <row r="38" spans="1:5" ht="31.5" x14ac:dyDescent="0.25">
      <c r="A38" s="22"/>
      <c r="B38" s="27" t="s">
        <v>40</v>
      </c>
      <c r="C38" s="5">
        <v>20</v>
      </c>
      <c r="D38" s="6">
        <f t="shared" si="0"/>
        <v>10.22583762392437</v>
      </c>
      <c r="E38" s="5">
        <f t="shared" si="2"/>
        <v>10.22583762392437</v>
      </c>
    </row>
    <row r="39" spans="1:5" ht="31.5" x14ac:dyDescent="0.25">
      <c r="A39" s="22"/>
      <c r="B39" s="27" t="s">
        <v>41</v>
      </c>
      <c r="C39" s="5">
        <v>30</v>
      </c>
      <c r="D39" s="6">
        <f t="shared" si="0"/>
        <v>15.338756435886555</v>
      </c>
      <c r="E39" s="5">
        <f t="shared" si="2"/>
        <v>15.338756435886555</v>
      </c>
    </row>
    <row r="40" spans="1:5" ht="31.5" x14ac:dyDescent="0.25">
      <c r="A40" s="22"/>
      <c r="B40" s="27" t="s">
        <v>42</v>
      </c>
      <c r="C40" s="5">
        <v>40</v>
      </c>
      <c r="D40" s="6">
        <f t="shared" si="0"/>
        <v>20.45167524784874</v>
      </c>
      <c r="E40" s="5">
        <f t="shared" si="2"/>
        <v>20.45167524784874</v>
      </c>
    </row>
    <row r="41" spans="1:5" ht="15.75" x14ac:dyDescent="0.25">
      <c r="A41" s="22"/>
      <c r="B41" s="27" t="s">
        <v>43</v>
      </c>
      <c r="C41" s="5">
        <v>50</v>
      </c>
      <c r="D41" s="6">
        <f t="shared" si="0"/>
        <v>25.564594059810926</v>
      </c>
      <c r="E41" s="5">
        <f t="shared" si="2"/>
        <v>25.564594059810926</v>
      </c>
    </row>
    <row r="42" spans="1:5" ht="30" x14ac:dyDescent="0.25">
      <c r="A42" s="22"/>
      <c r="B42" s="17" t="s">
        <v>44</v>
      </c>
      <c r="C42" s="5">
        <v>0.5</v>
      </c>
      <c r="D42" s="6">
        <f t="shared" si="0"/>
        <v>0.25564594059810924</v>
      </c>
      <c r="E42" s="5">
        <f t="shared" si="2"/>
        <v>0.25564594059810924</v>
      </c>
    </row>
    <row r="43" spans="1:5" ht="121.5" customHeight="1" x14ac:dyDescent="0.25">
      <c r="A43" s="22"/>
      <c r="B43" s="17" t="s">
        <v>45</v>
      </c>
      <c r="C43" s="5">
        <v>1000</v>
      </c>
      <c r="D43" s="6">
        <f t="shared" si="0"/>
        <v>511.29188119621847</v>
      </c>
      <c r="E43" s="5">
        <f t="shared" si="2"/>
        <v>511.29188119621847</v>
      </c>
    </row>
    <row r="44" spans="1:5" ht="110.25" x14ac:dyDescent="0.25">
      <c r="A44" s="22"/>
      <c r="B44" s="28" t="s">
        <v>46</v>
      </c>
      <c r="C44" s="5">
        <v>1000</v>
      </c>
      <c r="D44" s="6">
        <f t="shared" si="0"/>
        <v>511.29188119621847</v>
      </c>
      <c r="E44" s="5">
        <f t="shared" si="2"/>
        <v>511.29188119621847</v>
      </c>
    </row>
    <row r="45" spans="1:5" ht="120.75" customHeight="1" x14ac:dyDescent="0.25">
      <c r="A45" s="22"/>
      <c r="B45" s="17" t="s">
        <v>47</v>
      </c>
      <c r="C45" s="5">
        <v>1000</v>
      </c>
      <c r="D45" s="6">
        <f t="shared" si="0"/>
        <v>511.29188119621847</v>
      </c>
      <c r="E45" s="5">
        <f t="shared" si="2"/>
        <v>511.29188119621847</v>
      </c>
    </row>
    <row r="46" spans="1:5" ht="31.5" x14ac:dyDescent="0.25">
      <c r="A46" s="22"/>
      <c r="B46" s="29" t="s">
        <v>49</v>
      </c>
      <c r="C46" s="5"/>
      <c r="D46" s="6"/>
      <c r="E46" s="5"/>
    </row>
    <row r="47" spans="1:5" x14ac:dyDescent="0.25">
      <c r="A47" s="22"/>
      <c r="B47" s="19" t="s">
        <v>50</v>
      </c>
      <c r="C47" s="5">
        <v>40</v>
      </c>
      <c r="D47" s="6">
        <f t="shared" si="0"/>
        <v>20.45167524784874</v>
      </c>
      <c r="E47" s="5">
        <f t="shared" si="2"/>
        <v>20.45167524784874</v>
      </c>
    </row>
    <row r="48" spans="1:5" ht="30" x14ac:dyDescent="0.25">
      <c r="A48" s="22"/>
      <c r="B48" s="18" t="s">
        <v>51</v>
      </c>
      <c r="C48" s="5"/>
      <c r="D48" s="6"/>
      <c r="E48" s="5"/>
    </row>
    <row r="49" spans="1:5" x14ac:dyDescent="0.25">
      <c r="A49" s="22"/>
      <c r="B49" s="19" t="s">
        <v>52</v>
      </c>
      <c r="C49" s="5">
        <v>200</v>
      </c>
      <c r="D49" s="6">
        <f t="shared" si="0"/>
        <v>102.2583762392437</v>
      </c>
      <c r="E49" s="5">
        <f t="shared" si="2"/>
        <v>102.2583762392437</v>
      </c>
    </row>
    <row r="50" spans="1:5" x14ac:dyDescent="0.25">
      <c r="A50" s="22"/>
      <c r="B50" s="19" t="s">
        <v>53</v>
      </c>
      <c r="C50" s="5">
        <v>120</v>
      </c>
      <c r="D50" s="6"/>
      <c r="E50" s="5"/>
    </row>
    <row r="51" spans="1:5" x14ac:dyDescent="0.25">
      <c r="A51" s="22"/>
      <c r="B51" s="19" t="s">
        <v>54</v>
      </c>
      <c r="C51" s="5">
        <v>80</v>
      </c>
      <c r="D51" s="6">
        <f t="shared" si="0"/>
        <v>40.903350495697481</v>
      </c>
      <c r="E51" s="5">
        <f t="shared" si="2"/>
        <v>40.903350495697481</v>
      </c>
    </row>
    <row r="52" spans="1:5" ht="30" x14ac:dyDescent="0.25">
      <c r="A52" s="22"/>
      <c r="B52" s="20" t="s">
        <v>55</v>
      </c>
      <c r="C52" s="5">
        <v>200</v>
      </c>
      <c r="D52" s="6">
        <f t="shared" si="0"/>
        <v>102.2583762392437</v>
      </c>
      <c r="E52" s="5">
        <f t="shared" si="2"/>
        <v>102.2583762392437</v>
      </c>
    </row>
    <row r="53" spans="1:5" ht="30" x14ac:dyDescent="0.25">
      <c r="A53" s="22"/>
      <c r="B53" s="18" t="s">
        <v>56</v>
      </c>
      <c r="C53" s="5"/>
      <c r="D53" s="6"/>
      <c r="E53" s="5"/>
    </row>
    <row r="54" spans="1:5" x14ac:dyDescent="0.25">
      <c r="A54" s="22"/>
      <c r="B54" s="19" t="s">
        <v>52</v>
      </c>
      <c r="C54" s="5">
        <v>180</v>
      </c>
      <c r="D54" s="6">
        <f t="shared" si="0"/>
        <v>92.032538615319325</v>
      </c>
      <c r="E54" s="5">
        <f t="shared" si="2"/>
        <v>92.032538615319325</v>
      </c>
    </row>
    <row r="55" spans="1:5" x14ac:dyDescent="0.25">
      <c r="A55" s="22"/>
      <c r="B55" s="19" t="s">
        <v>53</v>
      </c>
      <c r="C55" s="5">
        <v>120</v>
      </c>
      <c r="D55" s="6">
        <f t="shared" si="0"/>
        <v>61.355025743546221</v>
      </c>
      <c r="E55" s="5">
        <f t="shared" si="2"/>
        <v>61.355025743546221</v>
      </c>
    </row>
    <row r="56" spans="1:5" x14ac:dyDescent="0.25">
      <c r="A56" s="22"/>
      <c r="B56" s="19" t="s">
        <v>54</v>
      </c>
      <c r="C56" s="5">
        <v>80</v>
      </c>
      <c r="D56" s="6">
        <f t="shared" si="0"/>
        <v>40.903350495697481</v>
      </c>
      <c r="E56" s="5">
        <f t="shared" si="2"/>
        <v>40.903350495697481</v>
      </c>
    </row>
    <row r="57" spans="1:5" x14ac:dyDescent="0.25">
      <c r="A57" s="22"/>
      <c r="B57" s="19" t="s">
        <v>57</v>
      </c>
      <c r="C57" s="5">
        <v>0.4</v>
      </c>
      <c r="D57" s="6">
        <f t="shared" si="0"/>
        <v>0.20451675247848741</v>
      </c>
      <c r="E57" s="5">
        <f t="shared" si="2"/>
        <v>0.20451675247848741</v>
      </c>
    </row>
    <row r="58" spans="1:5" ht="47.25" x14ac:dyDescent="0.25">
      <c r="A58" s="22"/>
      <c r="B58" s="27" t="s">
        <v>58</v>
      </c>
      <c r="C58" s="5"/>
      <c r="D58" s="6"/>
      <c r="E58" s="5"/>
    </row>
    <row r="59" spans="1:5" ht="47.25" x14ac:dyDescent="0.25">
      <c r="A59" s="22"/>
      <c r="B59" s="27" t="s">
        <v>59</v>
      </c>
      <c r="C59" s="5">
        <v>1</v>
      </c>
      <c r="D59" s="6">
        <f t="shared" si="0"/>
        <v>0.51129188119621849</v>
      </c>
      <c r="E59" s="5">
        <f t="shared" si="2"/>
        <v>0.51129188119621849</v>
      </c>
    </row>
    <row r="60" spans="1:5" ht="46.5" customHeight="1" x14ac:dyDescent="0.25">
      <c r="A60" s="22"/>
      <c r="B60" s="17" t="s">
        <v>60</v>
      </c>
      <c r="C60" s="5">
        <v>2</v>
      </c>
      <c r="D60" s="6">
        <f t="shared" si="0"/>
        <v>1.022583762392437</v>
      </c>
      <c r="E60" s="5">
        <f t="shared" si="2"/>
        <v>1.022583762392437</v>
      </c>
    </row>
    <row r="61" spans="1:5" ht="45" x14ac:dyDescent="0.25">
      <c r="A61" s="22"/>
      <c r="B61" s="17" t="s">
        <v>61</v>
      </c>
      <c r="C61" s="5">
        <v>200</v>
      </c>
      <c r="D61" s="6">
        <f t="shared" si="0"/>
        <v>102.2583762392437</v>
      </c>
      <c r="E61" s="5">
        <f t="shared" si="2"/>
        <v>102.2583762392437</v>
      </c>
    </row>
    <row r="62" spans="1:5" ht="45" x14ac:dyDescent="0.25">
      <c r="A62" s="22"/>
      <c r="B62" s="17" t="s">
        <v>62</v>
      </c>
      <c r="C62" s="5">
        <v>250</v>
      </c>
      <c r="D62" s="6">
        <f t="shared" si="0"/>
        <v>127.82297029905462</v>
      </c>
      <c r="E62" s="5">
        <f t="shared" si="2"/>
        <v>127.82297029905462</v>
      </c>
    </row>
    <row r="63" spans="1:5" ht="30" x14ac:dyDescent="0.25">
      <c r="A63" s="22"/>
      <c r="B63" s="17" t="s">
        <v>63</v>
      </c>
      <c r="C63" s="5">
        <v>250</v>
      </c>
      <c r="D63" s="6">
        <f>C63/1.95583</f>
        <v>127.82297029905462</v>
      </c>
      <c r="E63" s="5">
        <f t="shared" si="2"/>
        <v>127.82297029905462</v>
      </c>
    </row>
    <row r="64" spans="1:5" x14ac:dyDescent="0.25">
      <c r="A64" s="22"/>
      <c r="B64" s="30" t="s">
        <v>64</v>
      </c>
      <c r="C64" s="5">
        <v>40</v>
      </c>
      <c r="D64" s="6">
        <f t="shared" si="0"/>
        <v>20.45167524784874</v>
      </c>
      <c r="E64" s="5">
        <f t="shared" si="2"/>
        <v>20.45167524784874</v>
      </c>
    </row>
    <row r="65" spans="1:5" ht="30" x14ac:dyDescent="0.25">
      <c r="A65" s="22"/>
      <c r="B65" s="17" t="s">
        <v>65</v>
      </c>
      <c r="C65" s="5">
        <v>50</v>
      </c>
      <c r="D65" s="6">
        <f t="shared" si="0"/>
        <v>25.564594059810926</v>
      </c>
      <c r="E65" s="5">
        <f t="shared" si="2"/>
        <v>25.564594059810926</v>
      </c>
    </row>
    <row r="66" spans="1:5" x14ac:dyDescent="0.25">
      <c r="A66" s="22"/>
      <c r="B66" s="17" t="s">
        <v>66</v>
      </c>
      <c r="C66" s="5">
        <v>30</v>
      </c>
      <c r="D66" s="6">
        <f t="shared" si="0"/>
        <v>15.338756435886555</v>
      </c>
      <c r="E66" s="5">
        <f t="shared" si="2"/>
        <v>15.338756435886555</v>
      </c>
    </row>
    <row r="67" spans="1:5" ht="30" x14ac:dyDescent="0.25">
      <c r="A67" s="22"/>
      <c r="B67" s="17" t="s">
        <v>67</v>
      </c>
      <c r="C67" s="5">
        <v>40</v>
      </c>
      <c r="D67" s="6">
        <f t="shared" si="0"/>
        <v>20.45167524784874</v>
      </c>
      <c r="E67" s="5">
        <f t="shared" si="2"/>
        <v>20.45167524784874</v>
      </c>
    </row>
    <row r="68" spans="1:5" ht="72.75" customHeight="1" x14ac:dyDescent="0.25">
      <c r="A68" s="23"/>
      <c r="B68" s="17" t="s">
        <v>68</v>
      </c>
      <c r="C68" s="5">
        <v>250</v>
      </c>
      <c r="D68" s="6">
        <f>C68/1.95583</f>
        <v>127.82297029905462</v>
      </c>
      <c r="E68" s="5">
        <f t="shared" si="2"/>
        <v>127.82297029905462</v>
      </c>
    </row>
    <row r="69" spans="1:5" ht="15.75" x14ac:dyDescent="0.25">
      <c r="A69" s="7"/>
      <c r="B69" s="11"/>
      <c r="C69" s="8"/>
      <c r="D69" s="9"/>
      <c r="E69" s="8"/>
    </row>
    <row r="70" spans="1:5" ht="51" customHeight="1" x14ac:dyDescent="0.25">
      <c r="A70" s="15" t="s">
        <v>6</v>
      </c>
      <c r="B70" s="15"/>
      <c r="C70" s="15"/>
      <c r="D70" s="15"/>
      <c r="E70" s="15"/>
    </row>
    <row r="71" spans="1:5" ht="15.75" x14ac:dyDescent="0.25">
      <c r="A71" s="7"/>
      <c r="B71" s="11"/>
      <c r="C71" s="8"/>
      <c r="D71" s="9"/>
      <c r="E71" s="8"/>
    </row>
  </sheetData>
  <mergeCells count="3">
    <mergeCell ref="A1:E1"/>
    <mergeCell ref="A70:E70"/>
    <mergeCell ref="A5:A68"/>
  </mergeCells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HAngelova</cp:lastModifiedBy>
  <cp:lastPrinted>2024-10-04T06:28:53Z</cp:lastPrinted>
  <dcterms:created xsi:type="dcterms:W3CDTF">2024-10-01T12:13:55Z</dcterms:created>
  <dcterms:modified xsi:type="dcterms:W3CDTF">2025-03-17T09:37:16Z</dcterms:modified>
</cp:coreProperties>
</file>